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llp101-my.sharepoint.com/personal/jason_clark_horne_com/Documents/Desktop/"/>
    </mc:Choice>
  </mc:AlternateContent>
  <xr:revisionPtr revIDLastSave="0" documentId="8_{E4614FAE-79EC-480A-863D-6CEA29201949}" xr6:coauthVersionLast="47" xr6:coauthVersionMax="47" xr10:uidLastSave="{00000000-0000-0000-0000-000000000000}"/>
  <bookViews>
    <workbookView xWindow="28680" yWindow="-120" windowWidth="29040" windowHeight="15840" xr2:uid="{B8D1D7E7-CE04-4E01-BB41-5F8F13039520}"/>
  </bookViews>
  <sheets>
    <sheet name="Base Plan Costs" sheetId="1" r:id="rId1"/>
    <sheet name="Site Specific Cost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4" i="1" s="1"/>
  <c r="C22" i="1"/>
  <c r="C24" i="1" s="1"/>
  <c r="B22" i="1"/>
  <c r="B24" i="1" s="1"/>
</calcChain>
</file>

<file path=xl/sharedStrings.xml><?xml version="1.0" encoding="utf-8"?>
<sst xmlns="http://schemas.openxmlformats.org/spreadsheetml/2006/main" count="137" uniqueCount="135">
  <si>
    <t>Base Recon Plan Costs</t>
  </si>
  <si>
    <t xml:space="preserve">2 Bedroom / 2 Bathroom </t>
  </si>
  <si>
    <t xml:space="preserve">3 Bedroom / 2 Bathroom </t>
  </si>
  <si>
    <t xml:space="preserve">4 Bedroom / 2 Bathroom </t>
  </si>
  <si>
    <t>Site Work</t>
  </si>
  <si>
    <t>Foundation - Slab on Grade</t>
  </si>
  <si>
    <t>Plumbing</t>
  </si>
  <si>
    <t>Electrical</t>
  </si>
  <si>
    <t>Framing</t>
  </si>
  <si>
    <t>Doors &amp; Windows</t>
  </si>
  <si>
    <t>Insulation</t>
  </si>
  <si>
    <t>Exterior Surface</t>
  </si>
  <si>
    <t>Interior Surface</t>
  </si>
  <si>
    <t>Mechanical</t>
  </si>
  <si>
    <t>Finish Carpentry</t>
  </si>
  <si>
    <t>Cabinets</t>
  </si>
  <si>
    <t>Appliances</t>
  </si>
  <si>
    <t>Flooring</t>
  </si>
  <si>
    <t>Paint</t>
  </si>
  <si>
    <t>Roofing</t>
  </si>
  <si>
    <t>Finish Details</t>
  </si>
  <si>
    <t>Miscellaneous</t>
  </si>
  <si>
    <t>Total Price</t>
  </si>
  <si>
    <t>Design Square Footage (Conditioned Space)</t>
  </si>
  <si>
    <t>TBD</t>
  </si>
  <si>
    <t>Price Per Square Foot (Conditioned Space)</t>
  </si>
  <si>
    <t>Cost for Pier and Beam foundation</t>
  </si>
  <si>
    <t xml:space="preserve">Cost for timber pile foundation up to 4' above grade </t>
  </si>
  <si>
    <t xml:space="preserve">  Cost for timber pile foundation from 4.1' to 8' above grade</t>
  </si>
  <si>
    <t>Site Specific Unit Cost Pricing Form</t>
  </si>
  <si>
    <t>Demolition:</t>
  </si>
  <si>
    <t>Lump Sum</t>
  </si>
  <si>
    <t>House Demolition (up to 1000 SF under roof)</t>
  </si>
  <si>
    <t>House Demolition (1000 - 1500 SF under roof)</t>
  </si>
  <si>
    <t>House Demolition (1500 - 2000 SF under roof)</t>
  </si>
  <si>
    <t>House Demolition (2000 - 2500 SF under roof)</t>
  </si>
  <si>
    <t>House Demolition (2500 - 3000 SF under roof)</t>
  </si>
  <si>
    <t>House Demolition (&gt; 3000 SF under roof)</t>
  </si>
  <si>
    <t>Shed or Carport (10-200 SF)</t>
  </si>
  <si>
    <t>Shed or Carport (201 - 400 SF)</t>
  </si>
  <si>
    <t>Shed or Carport (401 - 600 SF)</t>
  </si>
  <si>
    <t>Shed or Carport (601 - 800 SF)</t>
  </si>
  <si>
    <t>Shed or Carport (801 - 1000 SF)</t>
  </si>
  <si>
    <t>Concrete Flatwork (10-200 SF)</t>
  </si>
  <si>
    <t>Concrete Flatwork (201 - 400 SF)</t>
  </si>
  <si>
    <t>Concrete Flatwork (401 - 600 SF)</t>
  </si>
  <si>
    <t>Concrete Flatwork (601 - 800 SF)</t>
  </si>
  <si>
    <t>Concrete Flatwork (801 - 1000 SF)</t>
  </si>
  <si>
    <t>Concrete Flatwork (1001 - 1500 SF)</t>
  </si>
  <si>
    <t>Concrete Flatwork (1501 - 2000 SF)</t>
  </si>
  <si>
    <t>Concrete Flatwork (2001 - 2500 SF)</t>
  </si>
  <si>
    <t>Wooden Deck (10-200 SF)</t>
  </si>
  <si>
    <t>Wooden Deck (201 - 400 SF)</t>
  </si>
  <si>
    <t>Wooden Deck (401 - 600 SF)</t>
  </si>
  <si>
    <t>Wooden Deck (601 - 800 SF)</t>
  </si>
  <si>
    <t>Wooden Deck (801 - 1000 SF)</t>
  </si>
  <si>
    <t>Wooden Deck (1001 - 1500 SF)</t>
  </si>
  <si>
    <t>Wooden Deck (1501 - 2000 SF)</t>
  </si>
  <si>
    <t>Wooden Deck (2001 - 2500 SF)</t>
  </si>
  <si>
    <t>Accessibility Accommodations</t>
  </si>
  <si>
    <t>ADA Parking Pad (20' x 10')</t>
  </si>
  <si>
    <t>RA-1 Tub/Shower with Blocking &amp; Grab Bar</t>
  </si>
  <si>
    <t>RA-2 Tub/Shower with Blocking, Grab Bars, Fold-up Seat, Shower Wand</t>
  </si>
  <si>
    <t>RA-3 Roll In Shower with Grab Bars, Fold-up Seat, Shower Wand</t>
  </si>
  <si>
    <t>Wooden Ramp (0-4' above grade) including no step entrance</t>
  </si>
  <si>
    <t>Wooden Ramp (4' - 8' above grade) including no step entrance</t>
  </si>
  <si>
    <t>Exterior Platform Lift (4' - 8' above grade) - inclusive of pad, framing, electrical*</t>
  </si>
  <si>
    <t>Exterior Platform Lift (8' - 12' above grade) - inclusive of pad, framing, electrical*</t>
  </si>
  <si>
    <t>Accessible Kitchen (appliances with knobs in front, roll under sink)</t>
  </si>
  <si>
    <t>Hearing Impaired (strobe smoke detectors)</t>
  </si>
  <si>
    <t>Utilities</t>
  </si>
  <si>
    <t>Complete Septic System Replacement</t>
  </si>
  <si>
    <t>Decommission Septic System</t>
  </si>
  <si>
    <t>Water Well Pump Replacement</t>
  </si>
  <si>
    <t>Water Well Replacement (up to 100 feet below ground surface)**</t>
  </si>
  <si>
    <t>Water Well Replacement (101 - 150 feet below ground surface)**</t>
  </si>
  <si>
    <t>Water Well Replacement (151 - 200 feet below ground surface)**</t>
  </si>
  <si>
    <t>Water Well Replacement (201 - 250 feet below ground surface)**</t>
  </si>
  <si>
    <t>Water Well Replacement (251 - 300 feet below ground surface)**</t>
  </si>
  <si>
    <t>Water Well Replacement (301 - 350 feet below ground surface)**</t>
  </si>
  <si>
    <t>Water Well Replacement (351 - 400 feet below ground surface)**</t>
  </si>
  <si>
    <t>Water Well Replacement (401 - 450 feet below ground surface)**</t>
  </si>
  <si>
    <t>Water Well Replacement (451 - 500 feet below ground surface)**</t>
  </si>
  <si>
    <t>Decommission Water Well</t>
  </si>
  <si>
    <t>Power Pole Replacement (inclusive of new service box and all items needed to restore power to the home)</t>
  </si>
  <si>
    <t xml:space="preserve">Flatwork </t>
  </si>
  <si>
    <t>Flatwork Installed (50-100 SF)</t>
  </si>
  <si>
    <t>Flatwork Installed (101 - 200 SF)</t>
  </si>
  <si>
    <t>Flatwork Installed (201 - 300 SF)</t>
  </si>
  <si>
    <t>Flatwork Installed (301 - 400 SF)</t>
  </si>
  <si>
    <t>Flatwork Installed (401 - 500 SF)</t>
  </si>
  <si>
    <t>Flatwork Installed (501 - 600 SF)</t>
  </si>
  <si>
    <t>Flatwork Installed (601 - 700 SF)</t>
  </si>
  <si>
    <t>Flatwork Installed (701 - 800 SF)</t>
  </si>
  <si>
    <t>Flatwork Installed (801 - 900 SF)</t>
  </si>
  <si>
    <t>Flatwork Installed (901 - 1000 SF)</t>
  </si>
  <si>
    <t>Flatwork Installed (1001 - 1500 SF)</t>
  </si>
  <si>
    <t>Flatwork Installed (1501 - 2000 SF)</t>
  </si>
  <si>
    <t>Other Site Specific Costs</t>
  </si>
  <si>
    <t>Sod (per pallet installed)</t>
  </si>
  <si>
    <t>Tree Trimming (per tree)</t>
  </si>
  <si>
    <t>Stump Grinding (per stump)</t>
  </si>
  <si>
    <t>Stump Removal</t>
  </si>
  <si>
    <t>New Water Tap</t>
  </si>
  <si>
    <t>New Sewer Tap</t>
  </si>
  <si>
    <t>Gas line (per linear foot)</t>
  </si>
  <si>
    <t>Underground electric (per linear foot)</t>
  </si>
  <si>
    <t>Stairs for elevated home (3.1' - 6' above grade)</t>
  </si>
  <si>
    <t>Stairs for elevated home (6.1' - 9' above grade)</t>
  </si>
  <si>
    <t>Stairs for elevated home (9.1' - 12' above grade)</t>
  </si>
  <si>
    <t>Tree removal (2"  - 10" diameter)</t>
  </si>
  <si>
    <t>Tree removal (11"  - 15" diameter)</t>
  </si>
  <si>
    <t>Tree removal (16"  - 20" diameter)</t>
  </si>
  <si>
    <t>Tree removal (21"  - 25" diameter)</t>
  </si>
  <si>
    <t>Tree removal (26"  - 30" diameter)</t>
  </si>
  <si>
    <t>Tree removal (31"  - 36" diameter)</t>
  </si>
  <si>
    <t>Concrete Culvert (12")</t>
  </si>
  <si>
    <t>Concrete Culvert (15")</t>
  </si>
  <si>
    <t>Concrete Culvert (16")</t>
  </si>
  <si>
    <t>Concrete Culvert (18")</t>
  </si>
  <si>
    <t>Concrete Culvert (20")</t>
  </si>
  <si>
    <t>Concrete Culvert (24")</t>
  </si>
  <si>
    <t>Fill Dirt (5 -15 CY)</t>
  </si>
  <si>
    <t>Fill Dirt (16 - 25 CY)</t>
  </si>
  <si>
    <t>Fill Dirt (26 - 35 CY)</t>
  </si>
  <si>
    <t>Fill Dirt (36 - 45 CY)</t>
  </si>
  <si>
    <t>Fill Dirt (46 - 60 CY)</t>
  </si>
  <si>
    <t>Fill Dirt (61 - 80 CY)</t>
  </si>
  <si>
    <t>Caliche or Crushed Concrete (5 -15 CY)</t>
  </si>
  <si>
    <t>Caliche or Crushed Concrete (16 - 25 CY)</t>
  </si>
  <si>
    <t>Caliche or Crushed Concrete (26 - 35 CY)</t>
  </si>
  <si>
    <t>Caliche or Crushed Concrete (36 - 45 CY)</t>
  </si>
  <si>
    <t>Notes:</t>
  </si>
  <si>
    <t>* Exterior platform lift price includes purchase of a 1 year maintenance package after installation of the lift.</t>
  </si>
  <si>
    <t>** Water well replacement to include min 1 HP pump and steel casing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</si>
</sst>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1" xfId="1" applyFont="1" applyBorder="1"/>
    <xf numFmtId="44" fontId="0" fillId="0" borderId="2" xfId="0" applyNumberFormat="1" applyBorder="1"/>
    <xf numFmtId="44" fontId="0" fillId="0" borderId="3" xfId="1" applyFont="1" applyBorder="1"/>
    <xf numFmtId="0" fontId="0" fillId="0" borderId="2" xfId="0" applyBorder="1"/>
    <xf numFmtId="44" fontId="0" fillId="0" borderId="6" xfId="1" applyFont="1" applyBorder="1"/>
    <xf numFmtId="44" fontId="0" fillId="0" borderId="7" xfId="0" applyNumberFormat="1" applyBorder="1"/>
    <xf numFmtId="44" fontId="0" fillId="0" borderId="8" xfId="1" applyFont="1" applyBorder="1"/>
    <xf numFmtId="44" fontId="0" fillId="0" borderId="9" xfId="1" applyFont="1" applyBorder="1"/>
    <xf numFmtId="44" fontId="0" fillId="0" borderId="14" xfId="1" applyFont="1" applyBorder="1"/>
    <xf numFmtId="44" fontId="2" fillId="0" borderId="2" xfId="0" applyNumberFormat="1" applyFont="1" applyBorder="1" applyAlignment="1">
      <alignment horizontal="right"/>
    </xf>
    <xf numFmtId="37" fontId="0" fillId="0" borderId="1" xfId="1" applyNumberFormat="1" applyFont="1" applyBorder="1"/>
    <xf numFmtId="0" fontId="3" fillId="0" borderId="0" xfId="0" applyFont="1"/>
    <xf numFmtId="0" fontId="0" fillId="0" borderId="2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2" fillId="2" borderId="10" xfId="0" applyFont="1" applyFill="1" applyBorder="1"/>
    <xf numFmtId="0" fontId="2" fillId="2" borderId="12" xfId="0" applyFont="1" applyFill="1" applyBorder="1"/>
    <xf numFmtId="0" fontId="0" fillId="0" borderId="13" xfId="0" applyBorder="1" applyAlignment="1">
      <alignment horizontal="left" indent="2"/>
    </xf>
    <xf numFmtId="0" fontId="2" fillId="2" borderId="10" xfId="0" applyFont="1" applyFill="1" applyBorder="1" applyAlignment="1">
      <alignment horizontal="left"/>
    </xf>
    <xf numFmtId="44" fontId="2" fillId="2" borderId="12" xfId="1" applyFont="1" applyFill="1" applyBorder="1"/>
    <xf numFmtId="0" fontId="2" fillId="2" borderId="11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 wrapText="1" indent="2"/>
    </xf>
    <xf numFmtId="0" fontId="0" fillId="0" borderId="4" xfId="0" applyBorder="1" applyAlignment="1">
      <alignment horizontal="left"/>
    </xf>
    <xf numFmtId="0" fontId="0" fillId="0" borderId="5" xfId="0" applyBorder="1"/>
    <xf numFmtId="0" fontId="2" fillId="2" borderId="12" xfId="0" applyFont="1" applyFill="1" applyBorder="1" applyAlignment="1">
      <alignment wrapText="1"/>
    </xf>
    <xf numFmtId="37" fontId="0" fillId="0" borderId="3" xfId="1" applyNumberFormat="1" applyFont="1" applyBorder="1"/>
    <xf numFmtId="0" fontId="0" fillId="0" borderId="6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62D1-0069-44EE-9E4E-1280F325C2DA}">
  <dimension ref="A1:D28"/>
  <sheetViews>
    <sheetView tabSelected="1" workbookViewId="0">
      <selection activeCell="A29" sqref="A29"/>
    </sheetView>
  </sheetViews>
  <sheetFormatPr defaultColWidth="9.140625" defaultRowHeight="15" x14ac:dyDescent="0.25"/>
  <cols>
    <col min="1" max="1" width="55.28515625" bestFit="1" customWidth="1"/>
    <col min="2" max="2" width="11.85546875" customWidth="1"/>
    <col min="3" max="3" width="12" customWidth="1"/>
    <col min="4" max="4" width="11.7109375" customWidth="1"/>
  </cols>
  <sheetData>
    <row r="1" spans="1:4" ht="18.75" x14ac:dyDescent="0.3">
      <c r="A1" s="12" t="s">
        <v>0</v>
      </c>
    </row>
    <row r="2" spans="1:4" ht="15.75" thickBot="1" x14ac:dyDescent="0.3"/>
    <row r="3" spans="1:4" ht="45.75" thickBot="1" x14ac:dyDescent="0.3">
      <c r="A3" s="16"/>
      <c r="B3" s="21" t="s">
        <v>1</v>
      </c>
      <c r="C3" s="21" t="s">
        <v>2</v>
      </c>
      <c r="D3" s="26" t="s">
        <v>3</v>
      </c>
    </row>
    <row r="4" spans="1:4" x14ac:dyDescent="0.25">
      <c r="A4" s="6" t="s">
        <v>4</v>
      </c>
      <c r="B4" s="7"/>
      <c r="C4" s="7"/>
      <c r="D4" s="8"/>
    </row>
    <row r="5" spans="1:4" x14ac:dyDescent="0.25">
      <c r="A5" s="2" t="s">
        <v>5</v>
      </c>
      <c r="B5" s="1"/>
      <c r="C5" s="1"/>
      <c r="D5" s="3"/>
    </row>
    <row r="6" spans="1:4" x14ac:dyDescent="0.25">
      <c r="A6" s="2" t="s">
        <v>6</v>
      </c>
      <c r="B6" s="1"/>
      <c r="C6" s="1"/>
      <c r="D6" s="3"/>
    </row>
    <row r="7" spans="1:4" x14ac:dyDescent="0.25">
      <c r="A7" s="2" t="s">
        <v>7</v>
      </c>
      <c r="B7" s="1"/>
      <c r="C7" s="1"/>
      <c r="D7" s="3"/>
    </row>
    <row r="8" spans="1:4" x14ac:dyDescent="0.25">
      <c r="A8" s="2" t="s">
        <v>8</v>
      </c>
      <c r="B8" s="1"/>
      <c r="C8" s="1"/>
      <c r="D8" s="3"/>
    </row>
    <row r="9" spans="1:4" x14ac:dyDescent="0.25">
      <c r="A9" s="2" t="s">
        <v>9</v>
      </c>
      <c r="B9" s="1"/>
      <c r="C9" s="1"/>
      <c r="D9" s="3"/>
    </row>
    <row r="10" spans="1:4" x14ac:dyDescent="0.25">
      <c r="A10" s="2" t="s">
        <v>10</v>
      </c>
      <c r="B10" s="1"/>
      <c r="C10" s="1"/>
      <c r="D10" s="3"/>
    </row>
    <row r="11" spans="1:4" x14ac:dyDescent="0.25">
      <c r="A11" s="2" t="s">
        <v>11</v>
      </c>
      <c r="B11" s="1"/>
      <c r="C11" s="1"/>
      <c r="D11" s="3"/>
    </row>
    <row r="12" spans="1:4" x14ac:dyDescent="0.25">
      <c r="A12" s="2" t="s">
        <v>12</v>
      </c>
      <c r="B12" s="1"/>
      <c r="C12" s="1"/>
      <c r="D12" s="3"/>
    </row>
    <row r="13" spans="1:4" x14ac:dyDescent="0.25">
      <c r="A13" s="2" t="s">
        <v>13</v>
      </c>
      <c r="B13" s="1"/>
      <c r="C13" s="1"/>
      <c r="D13" s="3"/>
    </row>
    <row r="14" spans="1:4" x14ac:dyDescent="0.25">
      <c r="A14" s="2" t="s">
        <v>14</v>
      </c>
      <c r="B14" s="1"/>
      <c r="C14" s="1"/>
      <c r="D14" s="3"/>
    </row>
    <row r="15" spans="1:4" x14ac:dyDescent="0.25">
      <c r="A15" s="2" t="s">
        <v>15</v>
      </c>
      <c r="B15" s="1"/>
      <c r="C15" s="1"/>
      <c r="D15" s="3"/>
    </row>
    <row r="16" spans="1:4" x14ac:dyDescent="0.25">
      <c r="A16" s="2" t="s">
        <v>16</v>
      </c>
      <c r="B16" s="1"/>
      <c r="C16" s="1"/>
      <c r="D16" s="3"/>
    </row>
    <row r="17" spans="1:4" x14ac:dyDescent="0.25">
      <c r="A17" s="2" t="s">
        <v>17</v>
      </c>
      <c r="B17" s="1"/>
      <c r="C17" s="1"/>
      <c r="D17" s="3"/>
    </row>
    <row r="18" spans="1:4" x14ac:dyDescent="0.25">
      <c r="A18" s="2" t="s">
        <v>18</v>
      </c>
      <c r="B18" s="1"/>
      <c r="C18" s="1"/>
      <c r="D18" s="3"/>
    </row>
    <row r="19" spans="1:4" x14ac:dyDescent="0.25">
      <c r="A19" s="2" t="s">
        <v>19</v>
      </c>
      <c r="B19" s="1"/>
      <c r="C19" s="1"/>
      <c r="D19" s="3"/>
    </row>
    <row r="20" spans="1:4" x14ac:dyDescent="0.25">
      <c r="A20" s="2" t="s">
        <v>20</v>
      </c>
      <c r="B20" s="1"/>
      <c r="C20" s="1"/>
      <c r="D20" s="3"/>
    </row>
    <row r="21" spans="1:4" x14ac:dyDescent="0.25">
      <c r="A21" s="2" t="s">
        <v>21</v>
      </c>
      <c r="B21" s="1"/>
      <c r="C21" s="1"/>
      <c r="D21" s="3"/>
    </row>
    <row r="22" spans="1:4" x14ac:dyDescent="0.25">
      <c r="A22" s="10" t="s">
        <v>22</v>
      </c>
      <c r="B22" s="1">
        <f>SUM(B4:B21)</f>
        <v>0</v>
      </c>
      <c r="C22" s="1">
        <f t="shared" ref="C22:D22" si="0">SUM(C4:C21)</f>
        <v>0</v>
      </c>
      <c r="D22" s="3">
        <f t="shared" si="0"/>
        <v>0</v>
      </c>
    </row>
    <row r="23" spans="1:4" x14ac:dyDescent="0.25">
      <c r="A23" s="10" t="s">
        <v>23</v>
      </c>
      <c r="B23" s="11" t="s">
        <v>24</v>
      </c>
      <c r="C23" s="11" t="s">
        <v>24</v>
      </c>
      <c r="D23" s="27" t="s">
        <v>24</v>
      </c>
    </row>
    <row r="24" spans="1:4" x14ac:dyDescent="0.25">
      <c r="A24" s="10" t="s">
        <v>25</v>
      </c>
      <c r="B24" s="1" t="e">
        <f>+B22/B23</f>
        <v>#VALUE!</v>
      </c>
      <c r="C24" s="1" t="e">
        <f t="shared" ref="C24:D24" si="1">+C22/C23</f>
        <v>#VALUE!</v>
      </c>
      <c r="D24" s="3" t="e">
        <f t="shared" si="1"/>
        <v>#VALUE!</v>
      </c>
    </row>
    <row r="25" spans="1:4" x14ac:dyDescent="0.25">
      <c r="A25" s="4"/>
      <c r="B25" s="1"/>
      <c r="C25" s="1"/>
      <c r="D25" s="3"/>
    </row>
    <row r="26" spans="1:4" x14ac:dyDescent="0.25">
      <c r="A26" s="2" t="s">
        <v>26</v>
      </c>
      <c r="B26" s="1"/>
      <c r="C26" s="1"/>
      <c r="D26" s="3"/>
    </row>
    <row r="27" spans="1:4" x14ac:dyDescent="0.25">
      <c r="A27" s="2" t="s">
        <v>27</v>
      </c>
      <c r="B27" s="1"/>
      <c r="C27" s="1"/>
      <c r="D27" s="3"/>
    </row>
    <row r="28" spans="1:4" ht="15.75" thickBot="1" x14ac:dyDescent="0.3">
      <c r="A28" s="24" t="s">
        <v>28</v>
      </c>
      <c r="B28" s="25"/>
      <c r="C28" s="25"/>
      <c r="D28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317F-F6E0-4B69-80BB-178315C3BA86}">
  <dimension ref="A1:B107"/>
  <sheetViews>
    <sheetView workbookViewId="0">
      <selection activeCell="F59" sqref="F59"/>
    </sheetView>
  </sheetViews>
  <sheetFormatPr defaultRowHeight="15" x14ac:dyDescent="0.25"/>
  <cols>
    <col min="1" max="1" width="75.28515625" bestFit="1" customWidth="1"/>
    <col min="2" max="2" width="10.140625" bestFit="1" customWidth="1"/>
  </cols>
  <sheetData>
    <row r="1" spans="1:2" ht="18.75" x14ac:dyDescent="0.3">
      <c r="A1" s="12" t="s">
        <v>29</v>
      </c>
    </row>
    <row r="2" spans="1:2" ht="15.75" thickBot="1" x14ac:dyDescent="0.3"/>
    <row r="3" spans="1:2" ht="15.75" thickBot="1" x14ac:dyDescent="0.3">
      <c r="A3" s="16" t="s">
        <v>30</v>
      </c>
      <c r="B3" s="17" t="s">
        <v>31</v>
      </c>
    </row>
    <row r="4" spans="1:2" x14ac:dyDescent="0.25">
      <c r="A4" s="15" t="s">
        <v>32</v>
      </c>
      <c r="B4" s="8"/>
    </row>
    <row r="5" spans="1:2" x14ac:dyDescent="0.25">
      <c r="A5" s="13" t="s">
        <v>33</v>
      </c>
      <c r="B5" s="3"/>
    </row>
    <row r="6" spans="1:2" x14ac:dyDescent="0.25">
      <c r="A6" s="13" t="s">
        <v>34</v>
      </c>
      <c r="B6" s="3"/>
    </row>
    <row r="7" spans="1:2" x14ac:dyDescent="0.25">
      <c r="A7" s="13" t="s">
        <v>35</v>
      </c>
      <c r="B7" s="3"/>
    </row>
    <row r="8" spans="1:2" x14ac:dyDescent="0.25">
      <c r="A8" s="13" t="s">
        <v>36</v>
      </c>
      <c r="B8" s="3"/>
    </row>
    <row r="9" spans="1:2" x14ac:dyDescent="0.25">
      <c r="A9" s="13" t="s">
        <v>37</v>
      </c>
      <c r="B9" s="3"/>
    </row>
    <row r="10" spans="1:2" x14ac:dyDescent="0.25">
      <c r="A10" s="13" t="s">
        <v>38</v>
      </c>
      <c r="B10" s="3"/>
    </row>
    <row r="11" spans="1:2" x14ac:dyDescent="0.25">
      <c r="A11" s="13" t="s">
        <v>39</v>
      </c>
      <c r="B11" s="3"/>
    </row>
    <row r="12" spans="1:2" x14ac:dyDescent="0.25">
      <c r="A12" s="13" t="s">
        <v>40</v>
      </c>
      <c r="B12" s="3"/>
    </row>
    <row r="13" spans="1:2" x14ac:dyDescent="0.25">
      <c r="A13" s="13" t="s">
        <v>41</v>
      </c>
      <c r="B13" s="3"/>
    </row>
    <row r="14" spans="1:2" x14ac:dyDescent="0.25">
      <c r="A14" s="13" t="s">
        <v>42</v>
      </c>
      <c r="B14" s="3"/>
    </row>
    <row r="15" spans="1:2" x14ac:dyDescent="0.25">
      <c r="A15" s="13" t="s">
        <v>43</v>
      </c>
      <c r="B15" s="3"/>
    </row>
    <row r="16" spans="1:2" x14ac:dyDescent="0.25">
      <c r="A16" s="13" t="s">
        <v>44</v>
      </c>
      <c r="B16" s="3"/>
    </row>
    <row r="17" spans="1:2" x14ac:dyDescent="0.25">
      <c r="A17" s="13" t="s">
        <v>45</v>
      </c>
      <c r="B17" s="3"/>
    </row>
    <row r="18" spans="1:2" x14ac:dyDescent="0.25">
      <c r="A18" s="13" t="s">
        <v>46</v>
      </c>
      <c r="B18" s="3"/>
    </row>
    <row r="19" spans="1:2" x14ac:dyDescent="0.25">
      <c r="A19" s="13" t="s">
        <v>47</v>
      </c>
      <c r="B19" s="3"/>
    </row>
    <row r="20" spans="1:2" x14ac:dyDescent="0.25">
      <c r="A20" s="13" t="s">
        <v>48</v>
      </c>
      <c r="B20" s="3"/>
    </row>
    <row r="21" spans="1:2" x14ac:dyDescent="0.25">
      <c r="A21" s="13" t="s">
        <v>49</v>
      </c>
      <c r="B21" s="3"/>
    </row>
    <row r="22" spans="1:2" x14ac:dyDescent="0.25">
      <c r="A22" s="13" t="s">
        <v>50</v>
      </c>
      <c r="B22" s="3"/>
    </row>
    <row r="23" spans="1:2" x14ac:dyDescent="0.25">
      <c r="A23" s="13" t="s">
        <v>51</v>
      </c>
      <c r="B23" s="3"/>
    </row>
    <row r="24" spans="1:2" x14ac:dyDescent="0.25">
      <c r="A24" s="13" t="s">
        <v>52</v>
      </c>
      <c r="B24" s="3"/>
    </row>
    <row r="25" spans="1:2" x14ac:dyDescent="0.25">
      <c r="A25" s="13" t="s">
        <v>53</v>
      </c>
      <c r="B25" s="3"/>
    </row>
    <row r="26" spans="1:2" x14ac:dyDescent="0.25">
      <c r="A26" s="13" t="s">
        <v>54</v>
      </c>
      <c r="B26" s="3"/>
    </row>
    <row r="27" spans="1:2" x14ac:dyDescent="0.25">
      <c r="A27" s="13" t="s">
        <v>55</v>
      </c>
      <c r="B27" s="3"/>
    </row>
    <row r="28" spans="1:2" x14ac:dyDescent="0.25">
      <c r="A28" s="13" t="s">
        <v>56</v>
      </c>
      <c r="B28" s="3"/>
    </row>
    <row r="29" spans="1:2" x14ac:dyDescent="0.25">
      <c r="A29" s="13" t="s">
        <v>57</v>
      </c>
      <c r="B29" s="3"/>
    </row>
    <row r="30" spans="1:2" ht="15.75" thickBot="1" x14ac:dyDescent="0.3">
      <c r="A30" s="18" t="s">
        <v>58</v>
      </c>
      <c r="B30" s="9"/>
    </row>
    <row r="31" spans="1:2" ht="15.75" thickBot="1" x14ac:dyDescent="0.3">
      <c r="A31" s="19" t="s">
        <v>59</v>
      </c>
      <c r="B31" s="20"/>
    </row>
    <row r="32" spans="1:2" x14ac:dyDescent="0.25">
      <c r="A32" s="15" t="s">
        <v>60</v>
      </c>
      <c r="B32" s="8"/>
    </row>
    <row r="33" spans="1:2" x14ac:dyDescent="0.25">
      <c r="A33" s="13" t="s">
        <v>61</v>
      </c>
      <c r="B33" s="3"/>
    </row>
    <row r="34" spans="1:2" x14ac:dyDescent="0.25">
      <c r="A34" s="13" t="s">
        <v>62</v>
      </c>
      <c r="B34" s="3"/>
    </row>
    <row r="35" spans="1:2" x14ac:dyDescent="0.25">
      <c r="A35" s="13" t="s">
        <v>63</v>
      </c>
      <c r="B35" s="3"/>
    </row>
    <row r="36" spans="1:2" x14ac:dyDescent="0.25">
      <c r="A36" s="13" t="s">
        <v>64</v>
      </c>
      <c r="B36" s="3"/>
    </row>
    <row r="37" spans="1:2" x14ac:dyDescent="0.25">
      <c r="A37" s="13" t="s">
        <v>65</v>
      </c>
      <c r="B37" s="3"/>
    </row>
    <row r="38" spans="1:2" x14ac:dyDescent="0.25">
      <c r="A38" s="13" t="s">
        <v>66</v>
      </c>
      <c r="B38" s="3"/>
    </row>
    <row r="39" spans="1:2" x14ac:dyDescent="0.25">
      <c r="A39" s="13" t="s">
        <v>67</v>
      </c>
      <c r="B39" s="3"/>
    </row>
    <row r="40" spans="1:2" x14ac:dyDescent="0.25">
      <c r="A40" s="13" t="s">
        <v>68</v>
      </c>
      <c r="B40" s="3"/>
    </row>
    <row r="41" spans="1:2" ht="15.75" thickBot="1" x14ac:dyDescent="0.3">
      <c r="A41" s="18" t="s">
        <v>69</v>
      </c>
      <c r="B41" s="9"/>
    </row>
    <row r="42" spans="1:2" ht="15.75" thickBot="1" x14ac:dyDescent="0.3">
      <c r="A42" s="19" t="s">
        <v>70</v>
      </c>
      <c r="B42" s="20"/>
    </row>
    <row r="43" spans="1:2" x14ac:dyDescent="0.25">
      <c r="A43" s="15" t="s">
        <v>71</v>
      </c>
      <c r="B43" s="8"/>
    </row>
    <row r="44" spans="1:2" x14ac:dyDescent="0.25">
      <c r="A44" s="13" t="s">
        <v>72</v>
      </c>
      <c r="B44" s="3"/>
    </row>
    <row r="45" spans="1:2" x14ac:dyDescent="0.25">
      <c r="A45" s="13" t="s">
        <v>73</v>
      </c>
      <c r="B45" s="3"/>
    </row>
    <row r="46" spans="1:2" x14ac:dyDescent="0.25">
      <c r="A46" s="13" t="s">
        <v>74</v>
      </c>
      <c r="B46" s="3"/>
    </row>
    <row r="47" spans="1:2" x14ac:dyDescent="0.25">
      <c r="A47" s="13" t="s">
        <v>75</v>
      </c>
      <c r="B47" s="3"/>
    </row>
    <row r="48" spans="1:2" x14ac:dyDescent="0.25">
      <c r="A48" s="13" t="s">
        <v>76</v>
      </c>
      <c r="B48" s="3"/>
    </row>
    <row r="49" spans="1:2" x14ac:dyDescent="0.25">
      <c r="A49" s="13" t="s">
        <v>77</v>
      </c>
      <c r="B49" s="3"/>
    </row>
    <row r="50" spans="1:2" x14ac:dyDescent="0.25">
      <c r="A50" s="13" t="s">
        <v>78</v>
      </c>
      <c r="B50" s="3"/>
    </row>
    <row r="51" spans="1:2" x14ac:dyDescent="0.25">
      <c r="A51" s="13" t="s">
        <v>79</v>
      </c>
      <c r="B51" s="3"/>
    </row>
    <row r="52" spans="1:2" x14ac:dyDescent="0.25">
      <c r="A52" s="13" t="s">
        <v>80</v>
      </c>
      <c r="B52" s="3"/>
    </row>
    <row r="53" spans="1:2" x14ac:dyDescent="0.25">
      <c r="A53" s="13" t="s">
        <v>81</v>
      </c>
      <c r="B53" s="3"/>
    </row>
    <row r="54" spans="1:2" x14ac:dyDescent="0.25">
      <c r="A54" s="13" t="s">
        <v>82</v>
      </c>
      <c r="B54" s="3"/>
    </row>
    <row r="55" spans="1:2" x14ac:dyDescent="0.25">
      <c r="A55" s="13" t="s">
        <v>83</v>
      </c>
      <c r="B55" s="3"/>
    </row>
    <row r="56" spans="1:2" ht="30.75" thickBot="1" x14ac:dyDescent="0.3">
      <c r="A56" s="23" t="s">
        <v>84</v>
      </c>
      <c r="B56" s="9"/>
    </row>
    <row r="57" spans="1:2" ht="15.75" thickBot="1" x14ac:dyDescent="0.3">
      <c r="A57" s="16" t="s">
        <v>85</v>
      </c>
      <c r="B57" s="20"/>
    </row>
    <row r="58" spans="1:2" x14ac:dyDescent="0.25">
      <c r="A58" s="15" t="s">
        <v>86</v>
      </c>
      <c r="B58" s="8"/>
    </row>
    <row r="59" spans="1:2" x14ac:dyDescent="0.25">
      <c r="A59" s="13" t="s">
        <v>87</v>
      </c>
      <c r="B59" s="3"/>
    </row>
    <row r="60" spans="1:2" x14ac:dyDescent="0.25">
      <c r="A60" s="13" t="s">
        <v>88</v>
      </c>
      <c r="B60" s="3"/>
    </row>
    <row r="61" spans="1:2" x14ac:dyDescent="0.25">
      <c r="A61" s="13" t="s">
        <v>89</v>
      </c>
      <c r="B61" s="3"/>
    </row>
    <row r="62" spans="1:2" x14ac:dyDescent="0.25">
      <c r="A62" s="13" t="s">
        <v>90</v>
      </c>
      <c r="B62" s="3"/>
    </row>
    <row r="63" spans="1:2" x14ac:dyDescent="0.25">
      <c r="A63" s="13" t="s">
        <v>91</v>
      </c>
      <c r="B63" s="3"/>
    </row>
    <row r="64" spans="1:2" x14ac:dyDescent="0.25">
      <c r="A64" s="13" t="s">
        <v>92</v>
      </c>
      <c r="B64" s="3"/>
    </row>
    <row r="65" spans="1:2" x14ac:dyDescent="0.25">
      <c r="A65" s="13" t="s">
        <v>93</v>
      </c>
      <c r="B65" s="3"/>
    </row>
    <row r="66" spans="1:2" x14ac:dyDescent="0.25">
      <c r="A66" s="13" t="s">
        <v>94</v>
      </c>
      <c r="B66" s="3"/>
    </row>
    <row r="67" spans="1:2" x14ac:dyDescent="0.25">
      <c r="A67" s="13" t="s">
        <v>95</v>
      </c>
      <c r="B67" s="3"/>
    </row>
    <row r="68" spans="1:2" x14ac:dyDescent="0.25">
      <c r="A68" s="13" t="s">
        <v>96</v>
      </c>
      <c r="B68" s="3"/>
    </row>
    <row r="69" spans="1:2" ht="15.75" thickBot="1" x14ac:dyDescent="0.3">
      <c r="A69" s="18" t="s">
        <v>97</v>
      </c>
      <c r="B69" s="9"/>
    </row>
    <row r="70" spans="1:2" ht="15.75" thickBot="1" x14ac:dyDescent="0.3">
      <c r="A70" s="19" t="s">
        <v>98</v>
      </c>
      <c r="B70" s="20"/>
    </row>
    <row r="71" spans="1:2" x14ac:dyDescent="0.25">
      <c r="A71" s="15" t="s">
        <v>99</v>
      </c>
      <c r="B71" s="8"/>
    </row>
    <row r="72" spans="1:2" x14ac:dyDescent="0.25">
      <c r="A72" s="13" t="s">
        <v>100</v>
      </c>
      <c r="B72" s="3"/>
    </row>
    <row r="73" spans="1:2" x14ac:dyDescent="0.25">
      <c r="A73" s="13" t="s">
        <v>101</v>
      </c>
      <c r="B73" s="3"/>
    </row>
    <row r="74" spans="1:2" x14ac:dyDescent="0.25">
      <c r="A74" s="13" t="s">
        <v>102</v>
      </c>
      <c r="B74" s="3"/>
    </row>
    <row r="75" spans="1:2" x14ac:dyDescent="0.25">
      <c r="A75" s="13" t="s">
        <v>103</v>
      </c>
      <c r="B75" s="3"/>
    </row>
    <row r="76" spans="1:2" x14ac:dyDescent="0.25">
      <c r="A76" s="13" t="s">
        <v>104</v>
      </c>
      <c r="B76" s="3"/>
    </row>
    <row r="77" spans="1:2" x14ac:dyDescent="0.25">
      <c r="A77" s="13" t="s">
        <v>105</v>
      </c>
      <c r="B77" s="3"/>
    </row>
    <row r="78" spans="1:2" x14ac:dyDescent="0.25">
      <c r="A78" s="13" t="s">
        <v>106</v>
      </c>
      <c r="B78" s="3"/>
    </row>
    <row r="79" spans="1:2" x14ac:dyDescent="0.25">
      <c r="A79" s="13" t="s">
        <v>107</v>
      </c>
      <c r="B79" s="3"/>
    </row>
    <row r="80" spans="1:2" x14ac:dyDescent="0.25">
      <c r="A80" s="13" t="s">
        <v>108</v>
      </c>
      <c r="B80" s="3"/>
    </row>
    <row r="81" spans="1:2" x14ac:dyDescent="0.25">
      <c r="A81" s="13" t="s">
        <v>109</v>
      </c>
      <c r="B81" s="3"/>
    </row>
    <row r="82" spans="1:2" x14ac:dyDescent="0.25">
      <c r="A82" s="13" t="s">
        <v>110</v>
      </c>
      <c r="B82" s="3"/>
    </row>
    <row r="83" spans="1:2" x14ac:dyDescent="0.25">
      <c r="A83" s="13" t="s">
        <v>111</v>
      </c>
      <c r="B83" s="3"/>
    </row>
    <row r="84" spans="1:2" x14ac:dyDescent="0.25">
      <c r="A84" s="13" t="s">
        <v>112</v>
      </c>
      <c r="B84" s="3"/>
    </row>
    <row r="85" spans="1:2" x14ac:dyDescent="0.25">
      <c r="A85" s="13" t="s">
        <v>113</v>
      </c>
      <c r="B85" s="3"/>
    </row>
    <row r="86" spans="1:2" x14ac:dyDescent="0.25">
      <c r="A86" s="13" t="s">
        <v>114</v>
      </c>
      <c r="B86" s="3"/>
    </row>
    <row r="87" spans="1:2" x14ac:dyDescent="0.25">
      <c r="A87" s="13" t="s">
        <v>115</v>
      </c>
      <c r="B87" s="3"/>
    </row>
    <row r="88" spans="1:2" x14ac:dyDescent="0.25">
      <c r="A88" s="13" t="s">
        <v>116</v>
      </c>
      <c r="B88" s="3"/>
    </row>
    <row r="89" spans="1:2" x14ac:dyDescent="0.25">
      <c r="A89" s="13" t="s">
        <v>117</v>
      </c>
      <c r="B89" s="3"/>
    </row>
    <row r="90" spans="1:2" x14ac:dyDescent="0.25">
      <c r="A90" s="13" t="s">
        <v>118</v>
      </c>
      <c r="B90" s="3"/>
    </row>
    <row r="91" spans="1:2" x14ac:dyDescent="0.25">
      <c r="A91" s="13" t="s">
        <v>119</v>
      </c>
      <c r="B91" s="3"/>
    </row>
    <row r="92" spans="1:2" x14ac:dyDescent="0.25">
      <c r="A92" s="13" t="s">
        <v>120</v>
      </c>
      <c r="B92" s="3"/>
    </row>
    <row r="93" spans="1:2" x14ac:dyDescent="0.25">
      <c r="A93" s="13" t="s">
        <v>121</v>
      </c>
      <c r="B93" s="3"/>
    </row>
    <row r="94" spans="1:2" x14ac:dyDescent="0.25">
      <c r="A94" s="13" t="s">
        <v>122</v>
      </c>
      <c r="B94" s="3"/>
    </row>
    <row r="95" spans="1:2" x14ac:dyDescent="0.25">
      <c r="A95" s="13" t="s">
        <v>123</v>
      </c>
      <c r="B95" s="3"/>
    </row>
    <row r="96" spans="1:2" x14ac:dyDescent="0.25">
      <c r="A96" s="13" t="s">
        <v>124</v>
      </c>
      <c r="B96" s="3"/>
    </row>
    <row r="97" spans="1:2" x14ac:dyDescent="0.25">
      <c r="A97" s="13" t="s">
        <v>125</v>
      </c>
      <c r="B97" s="3"/>
    </row>
    <row r="98" spans="1:2" x14ac:dyDescent="0.25">
      <c r="A98" s="13" t="s">
        <v>126</v>
      </c>
      <c r="B98" s="3"/>
    </row>
    <row r="99" spans="1:2" x14ac:dyDescent="0.25">
      <c r="A99" s="13" t="s">
        <v>127</v>
      </c>
      <c r="B99" s="3"/>
    </row>
    <row r="100" spans="1:2" x14ac:dyDescent="0.25">
      <c r="A100" s="13" t="s">
        <v>128</v>
      </c>
      <c r="B100" s="3"/>
    </row>
    <row r="101" spans="1:2" x14ac:dyDescent="0.25">
      <c r="A101" s="13" t="s">
        <v>129</v>
      </c>
      <c r="B101" s="3"/>
    </row>
    <row r="102" spans="1:2" x14ac:dyDescent="0.25">
      <c r="A102" s="13" t="s">
        <v>130</v>
      </c>
      <c r="B102" s="3"/>
    </row>
    <row r="103" spans="1:2" ht="15.75" thickBot="1" x14ac:dyDescent="0.3">
      <c r="A103" s="14" t="s">
        <v>131</v>
      </c>
      <c r="B103" s="5"/>
    </row>
    <row r="105" spans="1:2" x14ac:dyDescent="0.25">
      <c r="A105" s="22" t="s">
        <v>132</v>
      </c>
    </row>
    <row r="106" spans="1:2" x14ac:dyDescent="0.25">
      <c r="A106" s="22" t="s">
        <v>133</v>
      </c>
    </row>
    <row r="107" spans="1:2" x14ac:dyDescent="0.25">
      <c r="A107" t="s">
        <v>134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Plan Costs</vt:lpstr>
      <vt:lpstr>Site Specific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Huck</dc:creator>
  <cp:keywords/>
  <dc:description/>
  <cp:lastModifiedBy>Jason Clark</cp:lastModifiedBy>
  <cp:revision/>
  <dcterms:created xsi:type="dcterms:W3CDTF">2021-05-19T18:31:36Z</dcterms:created>
  <dcterms:modified xsi:type="dcterms:W3CDTF">2023-04-24T16:42:07Z</dcterms:modified>
  <cp:category/>
  <cp:contentStatus/>
</cp:coreProperties>
</file>